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ngosh01\BEP\group1\PureDrive-FL\07_価格表・輸送費\08.注文書の提案\丸安商会\2026\"/>
    </mc:Choice>
  </mc:AlternateContent>
  <xr:revisionPtr revIDLastSave="0" documentId="13_ncr:1_{EB1A53A8-34E4-4E83-8205-C03B72053B84}" xr6:coauthVersionLast="47" xr6:coauthVersionMax="47" xr10:uidLastSave="{00000000-0000-0000-0000-000000000000}"/>
  <bookViews>
    <workbookView xWindow="-120" yWindow="-120" windowWidth="29040" windowHeight="15720" xr2:uid="{E792CB78-B356-4CAC-B6A1-81F3F56B55C1}"/>
  </bookViews>
  <sheets>
    <sheet name="注文書 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22" l="1"/>
  <c r="H24" i="22"/>
  <c r="H23" i="22"/>
  <c r="H22" i="22"/>
  <c r="H21" i="22"/>
  <c r="H20" i="22"/>
  <c r="H19" i="22"/>
  <c r="H6" i="22" s="1"/>
  <c r="H18" i="22"/>
  <c r="H17" i="22"/>
  <c r="H16" i="22"/>
  <c r="H15" i="22"/>
  <c r="H14" i="22"/>
  <c r="H13" i="22"/>
  <c r="H12" i="22"/>
  <c r="H11" i="22"/>
  <c r="H10" i="22"/>
</calcChain>
</file>

<file path=xl/sharedStrings.xml><?xml version="1.0" encoding="utf-8"?>
<sst xmlns="http://schemas.openxmlformats.org/spreadsheetml/2006/main" count="85" uniqueCount="78">
  <si>
    <t>品名</t>
    <rPh sb="0" eb="2">
      <t>ヒンメイ</t>
    </rPh>
    <phoneticPr fontId="1"/>
  </si>
  <si>
    <t>給水フィルター</t>
    <rPh sb="0" eb="2">
      <t>キュウスイ</t>
    </rPh>
    <phoneticPr fontId="1"/>
  </si>
  <si>
    <t>部品コード</t>
    <rPh sb="0" eb="2">
      <t>ブヒン</t>
    </rPh>
    <phoneticPr fontId="1"/>
  </si>
  <si>
    <t>ZEA235901</t>
  </si>
  <si>
    <t>エアフィルター</t>
  </si>
  <si>
    <t>ZEA437201</t>
  </si>
  <si>
    <t>ZEA437301</t>
  </si>
  <si>
    <t>ZEA462401</t>
  </si>
  <si>
    <t>ZEA462501</t>
  </si>
  <si>
    <t>ZEA462601</t>
  </si>
  <si>
    <t>ZEA430202</t>
  </si>
  <si>
    <t>ZEA289401</t>
  </si>
  <si>
    <t>ZEA437902</t>
  </si>
  <si>
    <t>ZEA289502</t>
  </si>
  <si>
    <t>ZEA289601</t>
  </si>
  <si>
    <t>ZEA291201</t>
  </si>
  <si>
    <t>ZEA289902</t>
  </si>
  <si>
    <t>ZEA235701</t>
    <phoneticPr fontId="1"/>
  </si>
  <si>
    <t>ホース側ジョイント（白）</t>
    <rPh sb="3" eb="4">
      <t>ガワ</t>
    </rPh>
    <phoneticPr fontId="1"/>
  </si>
  <si>
    <t>ホース側ジョイント（青）</t>
    <phoneticPr fontId="1"/>
  </si>
  <si>
    <t>給水タンクキャップ一式（青）</t>
    <rPh sb="0" eb="2">
      <t>キュウスイ</t>
    </rPh>
    <rPh sb="9" eb="11">
      <t>イッシキ</t>
    </rPh>
    <phoneticPr fontId="1"/>
  </si>
  <si>
    <t>ZEA462201</t>
  </si>
  <si>
    <t>冷却エレメント</t>
    <rPh sb="0" eb="2">
      <t>レイキャク</t>
    </rPh>
    <phoneticPr fontId="1"/>
  </si>
  <si>
    <t>外部フィルターセット</t>
    <rPh sb="0" eb="2">
      <t>ガイブ</t>
    </rPh>
    <phoneticPr fontId="1"/>
  </si>
  <si>
    <t>排水フィルター</t>
    <rPh sb="0" eb="2">
      <t>ハイスイ</t>
    </rPh>
    <phoneticPr fontId="1"/>
  </si>
  <si>
    <t>給水タンク</t>
    <rPh sb="0" eb="2">
      <t>キュウスイ</t>
    </rPh>
    <phoneticPr fontId="1"/>
  </si>
  <si>
    <t>給水タンクキャップ一式（白）</t>
    <rPh sb="0" eb="2">
      <t>キュウスイ</t>
    </rPh>
    <rPh sb="9" eb="11">
      <t>イッシキ</t>
    </rPh>
    <phoneticPr fontId="1"/>
  </si>
  <si>
    <t>給排水ホース</t>
    <rPh sb="0" eb="1">
      <t>キュウ</t>
    </rPh>
    <rPh sb="1" eb="3">
      <t>ハイスイ</t>
    </rPh>
    <phoneticPr fontId="1"/>
  </si>
  <si>
    <t>フレキシブルダクト</t>
    <phoneticPr fontId="1"/>
  </si>
  <si>
    <t>冷風ダクト固定用吊り具</t>
    <rPh sb="0" eb="2">
      <t>レイフウ</t>
    </rPh>
    <rPh sb="5" eb="8">
      <t>コテイヨウ</t>
    </rPh>
    <rPh sb="8" eb="9">
      <t>ツ</t>
    </rPh>
    <rPh sb="10" eb="11">
      <t>グ</t>
    </rPh>
    <phoneticPr fontId="1"/>
  </si>
  <si>
    <t>冷風ダクトセット</t>
    <rPh sb="0" eb="2">
      <t>レイフウ</t>
    </rPh>
    <phoneticPr fontId="1"/>
  </si>
  <si>
    <t>2個セット</t>
    <rPh sb="0" eb="1">
      <t>コ</t>
    </rPh>
    <phoneticPr fontId="1"/>
  </si>
  <si>
    <t>2個セット</t>
    <rPh sb="1" eb="2">
      <t>コ</t>
    </rPh>
    <phoneticPr fontId="1"/>
  </si>
  <si>
    <t>ポリタンクのみ</t>
    <phoneticPr fontId="1"/>
  </si>
  <si>
    <t>ZEA235701給水フィルター含む</t>
    <phoneticPr fontId="1"/>
  </si>
  <si>
    <t>外部フィルター：3セット
面ファスナー　：1セット</t>
    <phoneticPr fontId="1"/>
  </si>
  <si>
    <t>冷風ダクトのダクト部単体
※エルボ等は含まれません</t>
    <rPh sb="0" eb="2">
      <t>レイフウ</t>
    </rPh>
    <rPh sb="9" eb="10">
      <t>ブ</t>
    </rPh>
    <rPh sb="10" eb="12">
      <t>タンタイ</t>
    </rPh>
    <rPh sb="17" eb="18">
      <t>ナド</t>
    </rPh>
    <rPh sb="19" eb="20">
      <t>フク</t>
    </rPh>
    <phoneticPr fontId="1"/>
  </si>
  <si>
    <t>取付には加工が必要です
※標準架台・R架台には装着不可</t>
    <rPh sb="0" eb="2">
      <t>トリツケ</t>
    </rPh>
    <rPh sb="4" eb="6">
      <t>カコウ</t>
    </rPh>
    <rPh sb="7" eb="9">
      <t>ヒツヨウ</t>
    </rPh>
    <rPh sb="13" eb="17">
      <t>ヒョウジュンカダイ</t>
    </rPh>
    <rPh sb="19" eb="21">
      <t>カダイ</t>
    </rPh>
    <rPh sb="23" eb="25">
      <t>ソウチャク</t>
    </rPh>
    <rPh sb="25" eb="27">
      <t>フカ</t>
    </rPh>
    <phoneticPr fontId="1"/>
  </si>
  <si>
    <t>同梱内容</t>
    <rPh sb="0" eb="2">
      <t>ドウコン</t>
    </rPh>
    <rPh sb="2" eb="4">
      <t>ナイヨウ</t>
    </rPh>
    <phoneticPr fontId="1"/>
  </si>
  <si>
    <t>ZEA462301</t>
    <phoneticPr fontId="1"/>
  </si>
  <si>
    <t>2m×2本1セット</t>
    <rPh sb="4" eb="5">
      <t>ホン</t>
    </rPh>
    <phoneticPr fontId="1"/>
  </si>
  <si>
    <t>エルボ・樹脂パーツ・フレキシブルダクト・固定用吊り具を含む</t>
    <rPh sb="20" eb="23">
      <t>コテイヨウ</t>
    </rPh>
    <rPh sb="23" eb="24">
      <t>ツ</t>
    </rPh>
    <rPh sb="25" eb="26">
      <t>グ</t>
    </rPh>
    <phoneticPr fontId="1"/>
  </si>
  <si>
    <t>ルーバーダクト（オプション品）</t>
    <rPh sb="13" eb="14">
      <t>ヒン</t>
    </rPh>
    <phoneticPr fontId="1"/>
  </si>
  <si>
    <t>本体カバー（オプション品）</t>
    <rPh sb="0" eb="2">
      <t>ホンタイ</t>
    </rPh>
    <rPh sb="11" eb="12">
      <t>ヒン</t>
    </rPh>
    <phoneticPr fontId="1"/>
  </si>
  <si>
    <t>※送料込(沖縄・離島のぞく）</t>
    <phoneticPr fontId="1"/>
  </si>
  <si>
    <t>注文書</t>
    <rPh sb="0" eb="3">
      <t>チュウモンショ</t>
    </rPh>
    <phoneticPr fontId="1"/>
  </si>
  <si>
    <t>下記の通りPureDrive-FL　別売り品を注文します</t>
    <rPh sb="0" eb="2">
      <t>カキ</t>
    </rPh>
    <rPh sb="3" eb="4">
      <t>トオ</t>
    </rPh>
    <rPh sb="18" eb="20">
      <t>ベツウ</t>
    </rPh>
    <rPh sb="21" eb="22">
      <t>ヒン</t>
    </rPh>
    <rPh sb="23" eb="25">
      <t>チュウモン</t>
    </rPh>
    <phoneticPr fontId="1"/>
  </si>
  <si>
    <t>数量</t>
    <rPh sb="0" eb="2">
      <t>スウリョウ</t>
    </rPh>
    <phoneticPr fontId="1"/>
  </si>
  <si>
    <t>株式会社ブラザーエンタープライズ　御中</t>
    <rPh sb="0" eb="4">
      <t>カブシキガイシャ</t>
    </rPh>
    <rPh sb="17" eb="19">
      <t>オンチュウ</t>
    </rPh>
    <phoneticPr fontId="1"/>
  </si>
  <si>
    <t>ご担当者名</t>
    <rPh sb="1" eb="4">
      <t>タントウシャ</t>
    </rPh>
    <rPh sb="4" eb="5">
      <t>ナ</t>
    </rPh>
    <phoneticPr fontId="1"/>
  </si>
  <si>
    <t>貴社名</t>
    <rPh sb="0" eb="2">
      <t>キシャ</t>
    </rPh>
    <rPh sb="2" eb="3">
      <t>メイ</t>
    </rPh>
    <phoneticPr fontId="1"/>
  </si>
  <si>
    <t>金額（税別）</t>
    <rPh sb="0" eb="2">
      <t>キンガク</t>
    </rPh>
    <rPh sb="3" eb="5">
      <t>ゼイベツ</t>
    </rPh>
    <phoneticPr fontId="1"/>
  </si>
  <si>
    <t>合計金額（税別）</t>
    <rPh sb="0" eb="4">
      <t>ゴウケイキンガク</t>
    </rPh>
    <rPh sb="5" eb="6">
      <t>ゼイ</t>
    </rPh>
    <rPh sb="6" eb="7">
      <t>ベツ</t>
    </rPh>
    <phoneticPr fontId="1"/>
  </si>
  <si>
    <t>fax:052-824-3240</t>
    <phoneticPr fontId="1"/>
  </si>
  <si>
    <t>E-mail：bep-support@brother.co.jp</t>
    <phoneticPr fontId="1"/>
  </si>
  <si>
    <t>TEL:</t>
    <phoneticPr fontId="1"/>
  </si>
  <si>
    <t>FAX:</t>
    <phoneticPr fontId="1"/>
  </si>
  <si>
    <t>備考</t>
    <rPh sb="0" eb="2">
      <t>ビコウ</t>
    </rPh>
    <phoneticPr fontId="1"/>
  </si>
  <si>
    <t>単価（税別）</t>
    <rPh sb="0" eb="2">
      <t>タンカ</t>
    </rPh>
    <rPh sb="3" eb="5">
      <t>ゼイベツ</t>
    </rPh>
    <phoneticPr fontId="1"/>
  </si>
  <si>
    <t>＊</t>
    <phoneticPr fontId="1"/>
  </si>
  <si>
    <t>希望納期</t>
    <rPh sb="0" eb="4">
      <t>キボウノウキ</t>
    </rPh>
    <phoneticPr fontId="1"/>
  </si>
  <si>
    <t>納期回答</t>
    <rPh sb="0" eb="4">
      <t>ノウキカイトウ</t>
    </rPh>
    <phoneticPr fontId="1"/>
  </si>
  <si>
    <t>発注No.</t>
    <rPh sb="0" eb="2">
      <t>ハッチュウ</t>
    </rPh>
    <phoneticPr fontId="1"/>
  </si>
  <si>
    <r>
      <t>＊</t>
    </r>
    <r>
      <rPr>
        <sz val="20"/>
        <color rgb="FFFF0000"/>
        <rFont val="游ゴシック"/>
        <family val="3"/>
        <charset val="128"/>
        <scheme val="minor"/>
      </rPr>
      <t>数量は０もご記入下さい</t>
    </r>
    <phoneticPr fontId="1"/>
  </si>
  <si>
    <t>株式会社丸安商会</t>
    <rPh sb="0" eb="4">
      <t>カブシキガイシャ</t>
    </rPh>
    <rPh sb="4" eb="8">
      <t>マルヤスショウカイ</t>
    </rPh>
    <phoneticPr fontId="1"/>
  </si>
  <si>
    <t>㊞</t>
    <phoneticPr fontId="1"/>
  </si>
  <si>
    <t>所在地〒</t>
    <rPh sb="0" eb="3">
      <t>ショザイチ</t>
    </rPh>
    <phoneticPr fontId="1"/>
  </si>
  <si>
    <t>553-0003</t>
    <phoneticPr fontId="1"/>
  </si>
  <si>
    <t>大阪市福島区福島8丁目18番14号</t>
    <rPh sb="0" eb="3">
      <t>オオサカシ</t>
    </rPh>
    <rPh sb="3" eb="6">
      <t>フクシマク</t>
    </rPh>
    <rPh sb="6" eb="8">
      <t>フクシマ</t>
    </rPh>
    <rPh sb="9" eb="11">
      <t>チョウメ</t>
    </rPh>
    <rPh sb="13" eb="14">
      <t>バン</t>
    </rPh>
    <rPh sb="16" eb="17">
      <t>ゴウ</t>
    </rPh>
    <phoneticPr fontId="1"/>
  </si>
  <si>
    <t>06-6452-5211</t>
    <phoneticPr fontId="1"/>
  </si>
  <si>
    <t>06-6452-5217</t>
    <phoneticPr fontId="1"/>
  </si>
  <si>
    <t>直送先:会社名</t>
    <rPh sb="0" eb="3">
      <t>チョクソウサキ</t>
    </rPh>
    <rPh sb="4" eb="7">
      <t>カイシャメイ</t>
    </rPh>
    <phoneticPr fontId="1"/>
  </si>
  <si>
    <t>担当者名</t>
    <rPh sb="0" eb="3">
      <t>タントウシャ</t>
    </rPh>
    <rPh sb="3" eb="4">
      <t>ナ</t>
    </rPh>
    <phoneticPr fontId="1"/>
  </si>
  <si>
    <t>整数をご入力下さい。</t>
    <rPh sb="0" eb="2">
      <t>セイスウ</t>
    </rPh>
    <rPh sb="4" eb="6">
      <t>ニュウリョク</t>
    </rPh>
    <rPh sb="6" eb="7">
      <t>クダ</t>
    </rPh>
    <phoneticPr fontId="1"/>
  </si>
  <si>
    <t>直送先のご記載が無い場合　〒553-0003　大阪市福島区福島８丁目18番14号　株式会社丸安商会様へ納品致します。</t>
    <rPh sb="0" eb="3">
      <t>チョクソウサキ</t>
    </rPh>
    <rPh sb="5" eb="7">
      <t>キサイ</t>
    </rPh>
    <rPh sb="8" eb="9">
      <t>ナ</t>
    </rPh>
    <rPh sb="10" eb="12">
      <t>バアイ</t>
    </rPh>
    <rPh sb="23" eb="26">
      <t>オオサカシ</t>
    </rPh>
    <rPh sb="26" eb="28">
      <t>フクシマ</t>
    </rPh>
    <rPh sb="28" eb="29">
      <t>ク</t>
    </rPh>
    <rPh sb="29" eb="31">
      <t>フクシマ</t>
    </rPh>
    <rPh sb="32" eb="34">
      <t>チョウメ</t>
    </rPh>
    <rPh sb="36" eb="37">
      <t>バン</t>
    </rPh>
    <rPh sb="39" eb="40">
      <t>ゴウ</t>
    </rPh>
    <rPh sb="41" eb="45">
      <t>カブシキガイシャ</t>
    </rPh>
    <rPh sb="45" eb="47">
      <t>マルヤス</t>
    </rPh>
    <rPh sb="47" eb="49">
      <t>ショウカイ</t>
    </rPh>
    <rPh sb="49" eb="50">
      <t>サマ</t>
    </rPh>
    <rPh sb="51" eb="53">
      <t>ノウヒン</t>
    </rPh>
    <rPh sb="53" eb="54">
      <t>イタ</t>
    </rPh>
    <phoneticPr fontId="1"/>
  </si>
  <si>
    <t>ご注文に際し必ずご記入下さい。</t>
    <rPh sb="1" eb="3">
      <t>チュウモン</t>
    </rPh>
    <rPh sb="4" eb="5">
      <t>サイ</t>
    </rPh>
    <rPh sb="6" eb="7">
      <t>カナラ</t>
    </rPh>
    <rPh sb="9" eb="11">
      <t>キニュウ</t>
    </rPh>
    <rPh sb="11" eb="12">
      <t>クダ</t>
    </rPh>
    <phoneticPr fontId="1"/>
  </si>
  <si>
    <t>2026年</t>
    <phoneticPr fontId="1"/>
  </si>
  <si>
    <t>月　　　日</t>
    <rPh sb="0" eb="1">
      <t>ツキ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</si>
</sst>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m/d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8"/>
      <color theme="1"/>
      <name val="游ゴシック"/>
      <family val="3"/>
      <charset val="128"/>
      <scheme val="minor"/>
    </font>
    <font>
      <b/>
      <sz val="28"/>
      <color theme="1"/>
      <name val="Meiryo UI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u/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sz val="20"/>
      <color rgb="FF00B050"/>
      <name val="Meiryo UI"/>
      <family val="3"/>
      <charset val="128"/>
    </font>
    <font>
      <b/>
      <sz val="48"/>
      <color theme="1"/>
      <name val="Meiryo UI"/>
      <family val="3"/>
      <charset val="128"/>
    </font>
    <font>
      <sz val="20"/>
      <color theme="1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28"/>
      <color theme="1"/>
      <name val="Meiryo UI"/>
      <family val="3"/>
      <charset val="128"/>
    </font>
    <font>
      <sz val="22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right" vertical="center"/>
    </xf>
    <xf numFmtId="0" fontId="10" fillId="0" borderId="0" xfId="0" applyFont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0" fontId="12" fillId="0" borderId="18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20" xfId="0" applyFont="1" applyBorder="1" applyProtection="1">
      <alignment vertical="center"/>
      <protection locked="0"/>
    </xf>
    <xf numFmtId="0" fontId="12" fillId="0" borderId="22" xfId="0" applyFont="1" applyBorder="1" applyProtection="1">
      <alignment vertical="center"/>
      <protection locked="0"/>
    </xf>
    <xf numFmtId="0" fontId="12" fillId="0" borderId="23" xfId="0" applyFont="1" applyBorder="1" applyProtection="1">
      <alignment vertical="center"/>
      <protection locked="0"/>
    </xf>
    <xf numFmtId="0" fontId="12" fillId="0" borderId="16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177" fontId="2" fillId="0" borderId="9" xfId="0" applyNumberFormat="1" applyFont="1" applyBorder="1" applyProtection="1">
      <alignment vertical="center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177" fontId="2" fillId="0" borderId="12" xfId="0" applyNumberFormat="1" applyFont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9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top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176" fontId="6" fillId="0" borderId="9" xfId="0" applyNumberFormat="1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176" fontId="6" fillId="0" borderId="10" xfId="0" applyNumberFormat="1" applyFont="1" applyBorder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/>
    </xf>
    <xf numFmtId="0" fontId="7" fillId="0" borderId="11" xfId="0" applyFont="1" applyBorder="1" applyProtection="1">
      <alignment vertical="center"/>
    </xf>
    <xf numFmtId="0" fontId="2" fillId="0" borderId="11" xfId="0" applyFont="1" applyBorder="1" applyAlignment="1" applyProtection="1">
      <alignment vertical="center"/>
    </xf>
    <xf numFmtId="176" fontId="6" fillId="0" borderId="12" xfId="0" applyNumberFormat="1" applyFont="1" applyBorder="1" applyProtection="1">
      <alignment vertical="center"/>
    </xf>
    <xf numFmtId="0" fontId="1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12" fillId="0" borderId="17" xfId="0" applyFont="1" applyBorder="1" applyProtection="1">
      <alignment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16" xfId="0" applyFont="1" applyBorder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16" fillId="0" borderId="0" xfId="0" applyFont="1" applyProtection="1">
      <alignment vertical="center"/>
    </xf>
    <xf numFmtId="0" fontId="4" fillId="2" borderId="13" xfId="0" applyFont="1" applyFill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 vertical="center"/>
    </xf>
    <xf numFmtId="0" fontId="18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2" fillId="0" borderId="22" xfId="0" applyFont="1" applyBorder="1" applyAlignment="1" applyProtection="1">
      <alignment horizontal="left" vertical="center"/>
    </xf>
    <xf numFmtId="0" fontId="12" fillId="0" borderId="22" xfId="0" applyFont="1" applyBorder="1" applyProtection="1">
      <alignment vertical="center"/>
    </xf>
    <xf numFmtId="0" fontId="12" fillId="0" borderId="19" xfId="0" applyFont="1" applyBorder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2" fillId="0" borderId="21" xfId="0" applyFont="1" applyBorder="1" applyProtection="1">
      <alignment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right" vertical="center" indent="1"/>
    </xf>
    <xf numFmtId="0" fontId="12" fillId="0" borderId="17" xfId="0" applyFont="1" applyBorder="1" applyAlignment="1" applyProtection="1">
      <alignment horizontal="left" vertical="center"/>
    </xf>
    <xf numFmtId="0" fontId="19" fillId="0" borderId="21" xfId="0" applyFont="1" applyBorder="1" applyProtection="1">
      <alignment vertical="center"/>
    </xf>
    <xf numFmtId="0" fontId="6" fillId="3" borderId="0" xfId="0" applyFont="1" applyFill="1" applyProtection="1">
      <alignment vertical="center"/>
    </xf>
    <xf numFmtId="0" fontId="6" fillId="4" borderId="0" xfId="0" applyFont="1" applyFill="1" applyProtection="1">
      <alignment vertical="center"/>
    </xf>
    <xf numFmtId="177" fontId="7" fillId="0" borderId="9" xfId="0" applyNumberFormat="1" applyFont="1" applyBorder="1" applyProtection="1">
      <alignment vertical="center"/>
      <protection locked="0"/>
    </xf>
    <xf numFmtId="177" fontId="7" fillId="0" borderId="12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6" fillId="0" borderId="25" xfId="0" applyFont="1" applyBorder="1" applyAlignment="1" applyProtection="1">
      <alignment horizontal="left" vertical="center"/>
    </xf>
    <xf numFmtId="176" fontId="6" fillId="0" borderId="26" xfId="0" applyNumberFormat="1" applyFont="1" applyBorder="1" applyAlignment="1" applyProtection="1">
      <alignment horizontal="right" vertical="center"/>
    </xf>
    <xf numFmtId="176" fontId="6" fillId="0" borderId="1" xfId="0" applyNumberFormat="1" applyFont="1" applyBorder="1" applyProtection="1">
      <alignment vertical="center"/>
    </xf>
    <xf numFmtId="176" fontId="6" fillId="0" borderId="11" xfId="0" applyNumberFormat="1" applyFont="1" applyBorder="1" applyProtection="1">
      <alignment vertical="center"/>
    </xf>
    <xf numFmtId="0" fontId="6" fillId="3" borderId="0" xfId="0" applyFont="1" applyFill="1" applyAlignment="1" applyProtection="1">
      <alignment horizontal="center" vertical="center"/>
    </xf>
  </cellXfs>
  <cellStyles count="3">
    <cellStyle name="桁区切り 2" xfId="1" xr:uid="{5B005C58-7F1B-4E75-803E-54801C9DE0A6}"/>
    <cellStyle name="標準" xfId="0" builtinId="0"/>
    <cellStyle name="標準 3" xfId="2" xr:uid="{4AE12C58-8382-456E-BD61-807A37EB8AED}"/>
  </cellStyles>
  <dxfs count="5"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93B8-50E5-4F33-BEFC-8D5B0509566A}">
  <sheetPr>
    <pageSetUpPr fitToPage="1"/>
  </sheetPr>
  <dimension ref="A1:K44"/>
  <sheetViews>
    <sheetView showGridLines="0" showZeros="0" tabSelected="1" zoomScale="81" zoomScaleNormal="81" workbookViewId="0">
      <selection activeCell="K5" sqref="K5"/>
    </sheetView>
  </sheetViews>
  <sheetFormatPr defaultRowHeight="21" customHeight="1" x14ac:dyDescent="0.4"/>
  <cols>
    <col min="2" max="2" width="10" style="2" customWidth="1"/>
    <col min="3" max="3" width="25" customWidth="1"/>
    <col min="4" max="4" width="37" customWidth="1"/>
    <col min="5" max="5" width="30.125" customWidth="1"/>
    <col min="6" max="6" width="25.75" customWidth="1"/>
    <col min="7" max="7" width="21.875" customWidth="1"/>
    <col min="8" max="8" width="31.875" bestFit="1" customWidth="1"/>
    <col min="9" max="9" width="9.125" bestFit="1" customWidth="1"/>
    <col min="10" max="10" width="9.125" customWidth="1"/>
  </cols>
  <sheetData>
    <row r="1" spans="1:10" ht="21" customHeight="1" x14ac:dyDescent="0.4">
      <c r="A1" s="25"/>
      <c r="B1" s="26"/>
      <c r="C1" s="25"/>
      <c r="D1" s="25"/>
      <c r="E1" s="25"/>
      <c r="F1" s="25"/>
      <c r="G1" s="25"/>
    </row>
    <row r="2" spans="1:10" ht="64.5" x14ac:dyDescent="0.4">
      <c r="A2" s="25"/>
      <c r="B2" s="27"/>
      <c r="C2" s="25"/>
      <c r="D2" s="28"/>
      <c r="E2" s="29" t="s">
        <v>45</v>
      </c>
      <c r="F2" s="28"/>
      <c r="G2" s="32" t="s">
        <v>62</v>
      </c>
      <c r="H2" s="10"/>
    </row>
    <row r="3" spans="1:10" ht="42" customHeight="1" x14ac:dyDescent="0.4">
      <c r="A3" s="25"/>
      <c r="B3" s="30" t="s">
        <v>48</v>
      </c>
      <c r="C3" s="25"/>
      <c r="D3" s="28"/>
      <c r="E3" s="31" t="s">
        <v>53</v>
      </c>
      <c r="F3" s="28"/>
      <c r="G3" s="32" t="s">
        <v>76</v>
      </c>
      <c r="H3" s="89" t="s">
        <v>77</v>
      </c>
    </row>
    <row r="4" spans="1:10" ht="42" customHeight="1" thickBot="1" x14ac:dyDescent="0.45">
      <c r="A4" s="25"/>
      <c r="B4" s="30"/>
      <c r="C4" s="25"/>
      <c r="D4" s="28"/>
      <c r="E4" s="32" t="s">
        <v>54</v>
      </c>
      <c r="F4" s="28"/>
      <c r="G4" s="33"/>
      <c r="H4" s="7"/>
      <c r="I4" s="1"/>
    </row>
    <row r="5" spans="1:10" ht="42" customHeight="1" x14ac:dyDescent="0.4">
      <c r="A5" s="25"/>
      <c r="B5" s="27" t="s">
        <v>46</v>
      </c>
      <c r="C5" s="25"/>
      <c r="D5" s="28"/>
      <c r="E5" s="28"/>
      <c r="F5" s="27"/>
      <c r="G5" s="60"/>
      <c r="H5" s="85" t="s">
        <v>52</v>
      </c>
      <c r="I5" s="8"/>
      <c r="J5" s="4"/>
    </row>
    <row r="6" spans="1:10" ht="42" customHeight="1" thickBot="1" x14ac:dyDescent="0.45">
      <c r="A6" s="25"/>
      <c r="B6" s="26"/>
      <c r="C6" s="28"/>
      <c r="D6" s="28"/>
      <c r="E6" s="28"/>
      <c r="F6" s="33"/>
      <c r="G6" s="61"/>
      <c r="H6" s="86">
        <f>SUM(H10:H25)</f>
        <v>0</v>
      </c>
      <c r="I6" s="9"/>
      <c r="J6" s="4"/>
    </row>
    <row r="7" spans="1:10" ht="42" customHeight="1" x14ac:dyDescent="0.4">
      <c r="A7" s="25"/>
      <c r="B7" s="26"/>
      <c r="C7" s="28"/>
      <c r="D7" s="28"/>
      <c r="E7" s="28"/>
      <c r="F7" s="33"/>
      <c r="G7" s="61"/>
      <c r="H7" s="64"/>
      <c r="I7" s="9"/>
      <c r="J7" s="4"/>
    </row>
    <row r="8" spans="1:10" ht="42" customHeight="1" thickBot="1" x14ac:dyDescent="0.45">
      <c r="A8" s="25"/>
      <c r="B8" s="26"/>
      <c r="C8" s="26"/>
      <c r="D8" s="26"/>
      <c r="E8" s="33"/>
      <c r="F8" s="25"/>
      <c r="G8" s="62" t="s">
        <v>63</v>
      </c>
      <c r="H8" s="25"/>
    </row>
    <row r="9" spans="1:10" ht="42" customHeight="1" thickBot="1" x14ac:dyDescent="0.45">
      <c r="A9" s="25"/>
      <c r="B9" s="34"/>
      <c r="C9" s="35" t="s">
        <v>2</v>
      </c>
      <c r="D9" s="35" t="s">
        <v>0</v>
      </c>
      <c r="E9" s="35" t="s">
        <v>38</v>
      </c>
      <c r="F9" s="36" t="s">
        <v>58</v>
      </c>
      <c r="G9" s="63" t="s">
        <v>47</v>
      </c>
      <c r="H9" s="35" t="s">
        <v>51</v>
      </c>
      <c r="I9" s="3" t="s">
        <v>60</v>
      </c>
      <c r="J9" s="6" t="s">
        <v>61</v>
      </c>
    </row>
    <row r="10" spans="1:10" ht="42" customHeight="1" thickTop="1" x14ac:dyDescent="0.4">
      <c r="A10" s="37"/>
      <c r="B10" s="38">
        <v>1</v>
      </c>
      <c r="C10" s="80" t="s">
        <v>15</v>
      </c>
      <c r="D10" s="46" t="s">
        <v>23</v>
      </c>
      <c r="E10" s="39" t="s">
        <v>35</v>
      </c>
      <c r="F10" s="40">
        <v>6800</v>
      </c>
      <c r="G10" s="20"/>
      <c r="H10" s="87">
        <f t="shared" ref="H10:H25" si="0">F10*G10</f>
        <v>0</v>
      </c>
      <c r="I10" s="78"/>
      <c r="J10" s="22"/>
    </row>
    <row r="11" spans="1:10" ht="42" customHeight="1" x14ac:dyDescent="0.4">
      <c r="A11" s="37"/>
      <c r="B11" s="41">
        <v>2</v>
      </c>
      <c r="C11" s="80" t="s">
        <v>5</v>
      </c>
      <c r="D11" s="46" t="s">
        <v>22</v>
      </c>
      <c r="E11" s="39" t="s">
        <v>31</v>
      </c>
      <c r="F11" s="42">
        <v>5900</v>
      </c>
      <c r="G11" s="20"/>
      <c r="H11" s="87">
        <f t="shared" si="0"/>
        <v>0</v>
      </c>
      <c r="I11" s="78"/>
      <c r="J11" s="22"/>
    </row>
    <row r="12" spans="1:10" ht="42" customHeight="1" x14ac:dyDescent="0.4">
      <c r="A12" s="25"/>
      <c r="B12" s="41">
        <v>3</v>
      </c>
      <c r="C12" s="80" t="s">
        <v>6</v>
      </c>
      <c r="D12" s="46" t="s">
        <v>24</v>
      </c>
      <c r="E12" s="39" t="s">
        <v>32</v>
      </c>
      <c r="F12" s="40">
        <v>2100</v>
      </c>
      <c r="G12" s="21"/>
      <c r="H12" s="87">
        <f t="shared" si="0"/>
        <v>0</v>
      </c>
      <c r="I12" s="78"/>
      <c r="J12" s="22"/>
    </row>
    <row r="13" spans="1:10" ht="42" customHeight="1" x14ac:dyDescent="0.4">
      <c r="A13" s="25"/>
      <c r="B13" s="41">
        <v>4</v>
      </c>
      <c r="C13" s="81" t="s">
        <v>3</v>
      </c>
      <c r="D13" s="83" t="s">
        <v>4</v>
      </c>
      <c r="E13" s="43"/>
      <c r="F13" s="44">
        <v>2600</v>
      </c>
      <c r="G13" s="21"/>
      <c r="H13" s="87">
        <f t="shared" si="0"/>
        <v>0</v>
      </c>
      <c r="I13" s="78"/>
      <c r="J13" s="22"/>
    </row>
    <row r="14" spans="1:10" ht="42" customHeight="1" x14ac:dyDescent="0.4">
      <c r="A14" s="25"/>
      <c r="B14" s="41">
        <v>5</v>
      </c>
      <c r="C14" s="80" t="s">
        <v>17</v>
      </c>
      <c r="D14" s="84" t="s">
        <v>1</v>
      </c>
      <c r="E14" s="45"/>
      <c r="F14" s="40">
        <v>3800</v>
      </c>
      <c r="G14" s="21"/>
      <c r="H14" s="87">
        <f t="shared" si="0"/>
        <v>0</v>
      </c>
      <c r="I14" s="78"/>
      <c r="J14" s="22"/>
    </row>
    <row r="15" spans="1:10" ht="42" customHeight="1" x14ac:dyDescent="0.4">
      <c r="A15" s="25"/>
      <c r="B15" s="41">
        <v>6</v>
      </c>
      <c r="C15" s="80" t="s">
        <v>21</v>
      </c>
      <c r="D15" s="46" t="s">
        <v>25</v>
      </c>
      <c r="E15" s="39" t="s">
        <v>33</v>
      </c>
      <c r="F15" s="40">
        <v>2700</v>
      </c>
      <c r="G15" s="21"/>
      <c r="H15" s="87">
        <f t="shared" si="0"/>
        <v>0</v>
      </c>
      <c r="I15" s="78"/>
      <c r="J15" s="22"/>
    </row>
    <row r="16" spans="1:10" ht="42" customHeight="1" x14ac:dyDescent="0.4">
      <c r="A16" s="25"/>
      <c r="B16" s="41">
        <v>7</v>
      </c>
      <c r="C16" s="80" t="s">
        <v>39</v>
      </c>
      <c r="D16" s="46" t="s">
        <v>26</v>
      </c>
      <c r="E16" s="39" t="s">
        <v>34</v>
      </c>
      <c r="F16" s="40">
        <v>6900</v>
      </c>
      <c r="G16" s="21"/>
      <c r="H16" s="87">
        <f t="shared" si="0"/>
        <v>0</v>
      </c>
      <c r="I16" s="78"/>
      <c r="J16" s="22"/>
    </row>
    <row r="17" spans="1:10" ht="42" customHeight="1" x14ac:dyDescent="0.4">
      <c r="A17" s="25"/>
      <c r="B17" s="41">
        <v>8</v>
      </c>
      <c r="C17" s="80" t="s">
        <v>7</v>
      </c>
      <c r="D17" s="46" t="s">
        <v>20</v>
      </c>
      <c r="E17" s="39"/>
      <c r="F17" s="40">
        <v>2500</v>
      </c>
      <c r="G17" s="20"/>
      <c r="H17" s="87">
        <f t="shared" si="0"/>
        <v>0</v>
      </c>
      <c r="I17" s="78"/>
      <c r="J17" s="22"/>
    </row>
    <row r="18" spans="1:10" ht="42" customHeight="1" x14ac:dyDescent="0.4">
      <c r="A18" s="25"/>
      <c r="B18" s="41">
        <v>9</v>
      </c>
      <c r="C18" s="80" t="s">
        <v>8</v>
      </c>
      <c r="D18" s="46" t="s">
        <v>18</v>
      </c>
      <c r="E18" s="39"/>
      <c r="F18" s="40">
        <v>1900</v>
      </c>
      <c r="G18" s="21"/>
      <c r="H18" s="87">
        <f t="shared" si="0"/>
        <v>0</v>
      </c>
      <c r="I18" s="78"/>
      <c r="J18" s="22"/>
    </row>
    <row r="19" spans="1:10" ht="42" customHeight="1" x14ac:dyDescent="0.4">
      <c r="A19" s="25"/>
      <c r="B19" s="41">
        <v>10</v>
      </c>
      <c r="C19" s="80" t="s">
        <v>9</v>
      </c>
      <c r="D19" s="46" t="s">
        <v>19</v>
      </c>
      <c r="E19" s="39"/>
      <c r="F19" s="40">
        <v>1900</v>
      </c>
      <c r="G19" s="21"/>
      <c r="H19" s="87">
        <f t="shared" si="0"/>
        <v>0</v>
      </c>
      <c r="I19" s="78"/>
      <c r="J19" s="22"/>
    </row>
    <row r="20" spans="1:10" ht="42" customHeight="1" x14ac:dyDescent="0.4">
      <c r="A20" s="25"/>
      <c r="B20" s="41">
        <v>11</v>
      </c>
      <c r="C20" s="80" t="s">
        <v>10</v>
      </c>
      <c r="D20" s="46" t="s">
        <v>27</v>
      </c>
      <c r="E20" s="39" t="s">
        <v>40</v>
      </c>
      <c r="F20" s="40">
        <v>3600</v>
      </c>
      <c r="G20" s="21"/>
      <c r="H20" s="87">
        <f t="shared" si="0"/>
        <v>0</v>
      </c>
      <c r="I20" s="78"/>
      <c r="J20" s="22"/>
    </row>
    <row r="21" spans="1:10" ht="42" customHeight="1" x14ac:dyDescent="0.4">
      <c r="A21" s="25"/>
      <c r="B21" s="41">
        <v>12</v>
      </c>
      <c r="C21" s="80" t="s">
        <v>12</v>
      </c>
      <c r="D21" s="46" t="s">
        <v>30</v>
      </c>
      <c r="E21" s="39" t="s">
        <v>41</v>
      </c>
      <c r="F21" s="40">
        <v>8200</v>
      </c>
      <c r="G21" s="21"/>
      <c r="H21" s="87">
        <f t="shared" si="0"/>
        <v>0</v>
      </c>
      <c r="I21" s="78"/>
      <c r="J21" s="22"/>
    </row>
    <row r="22" spans="1:10" ht="42" customHeight="1" x14ac:dyDescent="0.4">
      <c r="A22" s="25"/>
      <c r="B22" s="41">
        <v>13</v>
      </c>
      <c r="C22" s="80" t="s">
        <v>11</v>
      </c>
      <c r="D22" s="46" t="s">
        <v>28</v>
      </c>
      <c r="E22" s="39" t="s">
        <v>36</v>
      </c>
      <c r="F22" s="40">
        <v>2000</v>
      </c>
      <c r="G22" s="21"/>
      <c r="H22" s="87">
        <f t="shared" si="0"/>
        <v>0</v>
      </c>
      <c r="I22" s="78"/>
      <c r="J22" s="22"/>
    </row>
    <row r="23" spans="1:10" ht="42" customHeight="1" x14ac:dyDescent="0.4">
      <c r="A23" s="25"/>
      <c r="B23" s="41">
        <v>14</v>
      </c>
      <c r="C23" s="80" t="s">
        <v>13</v>
      </c>
      <c r="D23" s="46" t="s">
        <v>29</v>
      </c>
      <c r="E23" s="39"/>
      <c r="F23" s="42">
        <v>1800</v>
      </c>
      <c r="G23" s="21"/>
      <c r="H23" s="87">
        <f t="shared" si="0"/>
        <v>0</v>
      </c>
      <c r="I23" s="78"/>
      <c r="J23" s="22"/>
    </row>
    <row r="24" spans="1:10" ht="42" customHeight="1" x14ac:dyDescent="0.4">
      <c r="A24" s="25"/>
      <c r="B24" s="41">
        <v>15</v>
      </c>
      <c r="C24" s="80" t="s">
        <v>14</v>
      </c>
      <c r="D24" s="46" t="s">
        <v>42</v>
      </c>
      <c r="E24" s="39" t="s">
        <v>37</v>
      </c>
      <c r="F24" s="40">
        <v>3200</v>
      </c>
      <c r="G24" s="21"/>
      <c r="H24" s="87">
        <f t="shared" si="0"/>
        <v>0</v>
      </c>
      <c r="I24" s="78"/>
      <c r="J24" s="22"/>
    </row>
    <row r="25" spans="1:10" ht="42" customHeight="1" thickBot="1" x14ac:dyDescent="0.45">
      <c r="A25" s="25"/>
      <c r="B25" s="47">
        <v>16</v>
      </c>
      <c r="C25" s="82" t="s">
        <v>16</v>
      </c>
      <c r="D25" s="48" t="s">
        <v>43</v>
      </c>
      <c r="E25" s="49"/>
      <c r="F25" s="50">
        <v>4600</v>
      </c>
      <c r="G25" s="23"/>
      <c r="H25" s="88">
        <f t="shared" si="0"/>
        <v>0</v>
      </c>
      <c r="I25" s="79"/>
      <c r="J25" s="24"/>
    </row>
    <row r="26" spans="1:10" ht="42" customHeight="1" x14ac:dyDescent="0.4">
      <c r="A26" s="25"/>
      <c r="B26" s="51"/>
      <c r="C26" s="26"/>
      <c r="D26" s="26"/>
      <c r="E26" s="52"/>
      <c r="F26" s="26"/>
      <c r="G26" s="52" t="s">
        <v>44</v>
      </c>
      <c r="H26" s="25"/>
    </row>
    <row r="27" spans="1:10" s="2" customFormat="1" ht="42" customHeight="1" thickBot="1" x14ac:dyDescent="0.45">
      <c r="A27" s="53"/>
      <c r="B27" s="54"/>
      <c r="C27" s="55"/>
      <c r="D27" s="33"/>
      <c r="E27" s="26"/>
      <c r="F27" s="26"/>
      <c r="G27" s="26"/>
      <c r="H27" s="26"/>
    </row>
    <row r="28" spans="1:10" s="13" customFormat="1" ht="42" customHeight="1" x14ac:dyDescent="0.4">
      <c r="A28" s="56"/>
      <c r="B28" s="57"/>
      <c r="C28" s="58" t="s">
        <v>50</v>
      </c>
      <c r="D28" s="59"/>
      <c r="E28" s="59" t="s">
        <v>64</v>
      </c>
      <c r="F28" s="59"/>
      <c r="G28" s="59"/>
      <c r="H28" s="11"/>
      <c r="I28" s="11"/>
      <c r="J28" s="12"/>
    </row>
    <row r="29" spans="1:10" s="13" customFormat="1" ht="42" customHeight="1" x14ac:dyDescent="0.4">
      <c r="A29" s="56" t="s">
        <v>59</v>
      </c>
      <c r="B29" s="69"/>
      <c r="C29" s="70" t="s">
        <v>49</v>
      </c>
      <c r="D29" s="66"/>
      <c r="E29" s="14"/>
      <c r="F29" s="65" t="s">
        <v>65</v>
      </c>
      <c r="G29" s="66"/>
      <c r="H29" s="14"/>
      <c r="I29" s="14"/>
      <c r="J29" s="15"/>
    </row>
    <row r="30" spans="1:10" s="13" customFormat="1" ht="42" customHeight="1" x14ac:dyDescent="0.4">
      <c r="A30" s="26"/>
      <c r="B30" s="69"/>
      <c r="C30" s="70" t="s">
        <v>66</v>
      </c>
      <c r="D30" s="66" t="s">
        <v>67</v>
      </c>
      <c r="E30" s="66" t="s">
        <v>68</v>
      </c>
      <c r="F30" s="66"/>
      <c r="G30" s="66"/>
      <c r="H30" s="14"/>
      <c r="I30" s="14"/>
      <c r="J30" s="15"/>
    </row>
    <row r="31" spans="1:10" s="13" customFormat="1" ht="42" customHeight="1" thickBot="1" x14ac:dyDescent="0.45">
      <c r="A31" s="26"/>
      <c r="B31" s="71"/>
      <c r="C31" s="72" t="s">
        <v>55</v>
      </c>
      <c r="D31" s="68" t="s">
        <v>69</v>
      </c>
      <c r="E31" s="73" t="s">
        <v>56</v>
      </c>
      <c r="F31" s="67" t="s">
        <v>70</v>
      </c>
      <c r="G31" s="68"/>
      <c r="H31" s="16"/>
      <c r="I31" s="16"/>
      <c r="J31" s="17"/>
    </row>
    <row r="32" spans="1:10" s="2" customFormat="1" ht="42" customHeight="1" thickBot="1" x14ac:dyDescent="0.45">
      <c r="A32" s="53"/>
      <c r="B32" s="26"/>
      <c r="C32" s="26"/>
      <c r="D32" s="26"/>
      <c r="E32" s="26"/>
      <c r="F32" s="26"/>
      <c r="G32" s="26"/>
    </row>
    <row r="33" spans="1:11" s="2" customFormat="1" ht="42" customHeight="1" x14ac:dyDescent="0.4">
      <c r="A33" s="5" t="s">
        <v>59</v>
      </c>
      <c r="B33" s="74" t="s">
        <v>71</v>
      </c>
      <c r="C33" s="58"/>
      <c r="D33" s="18"/>
      <c r="E33" s="11"/>
      <c r="F33" s="11"/>
      <c r="G33" s="11"/>
      <c r="H33" s="11"/>
      <c r="I33" s="11"/>
      <c r="J33" s="12"/>
      <c r="K33" s="13"/>
    </row>
    <row r="34" spans="1:11" s="2" customFormat="1" ht="42" customHeight="1" x14ac:dyDescent="0.4">
      <c r="A34" s="5"/>
      <c r="B34" s="69"/>
      <c r="C34" s="70" t="s">
        <v>72</v>
      </c>
      <c r="D34" s="14"/>
      <c r="E34" s="14"/>
      <c r="F34" s="14"/>
      <c r="G34" s="14"/>
      <c r="H34" s="14"/>
      <c r="I34" s="14"/>
      <c r="J34" s="15"/>
      <c r="K34" s="13"/>
    </row>
    <row r="35" spans="1:11" s="2" customFormat="1" ht="42" customHeight="1" x14ac:dyDescent="0.4">
      <c r="B35" s="69"/>
      <c r="C35" s="70" t="s">
        <v>66</v>
      </c>
      <c r="D35" s="14"/>
      <c r="E35" s="14"/>
      <c r="F35" s="14"/>
      <c r="G35" s="14"/>
      <c r="H35" s="14"/>
      <c r="I35" s="14"/>
      <c r="J35" s="15"/>
      <c r="K35" s="13"/>
    </row>
    <row r="36" spans="1:11" ht="41.45" customHeight="1" thickBot="1" x14ac:dyDescent="0.45">
      <c r="B36" s="75"/>
      <c r="C36" s="72" t="s">
        <v>55</v>
      </c>
      <c r="D36" s="16"/>
      <c r="E36" s="73" t="s">
        <v>56</v>
      </c>
      <c r="F36" s="16"/>
      <c r="G36" s="16"/>
      <c r="H36" s="16"/>
      <c r="I36" s="16"/>
      <c r="J36" s="17"/>
      <c r="K36" s="19"/>
    </row>
    <row r="37" spans="1:11" s="2" customFormat="1" ht="42" customHeight="1" thickBot="1" x14ac:dyDescent="0.45">
      <c r="B37" s="26"/>
      <c r="C37" s="26"/>
      <c r="D37" s="13"/>
      <c r="E37" s="13"/>
      <c r="F37" s="13"/>
      <c r="G37" s="13"/>
      <c r="H37" s="13"/>
      <c r="I37" s="13"/>
      <c r="J37" s="13"/>
    </row>
    <row r="38" spans="1:11" s="2" customFormat="1" ht="42" customHeight="1" x14ac:dyDescent="0.4">
      <c r="B38" s="57"/>
      <c r="C38" s="58" t="s">
        <v>57</v>
      </c>
      <c r="D38" s="11"/>
      <c r="E38" s="11"/>
      <c r="F38" s="11"/>
      <c r="G38" s="11"/>
      <c r="H38" s="11"/>
      <c r="I38" s="11"/>
      <c r="J38" s="12"/>
      <c r="K38" s="13"/>
    </row>
    <row r="39" spans="1:11" s="2" customFormat="1" ht="42" customHeight="1" x14ac:dyDescent="0.4">
      <c r="B39" s="69"/>
      <c r="C39" s="70"/>
      <c r="D39" s="14"/>
      <c r="E39" s="14"/>
      <c r="F39" s="14"/>
      <c r="G39" s="14"/>
      <c r="H39" s="14"/>
      <c r="I39" s="14"/>
      <c r="J39" s="15"/>
      <c r="K39" s="13"/>
    </row>
    <row r="40" spans="1:11" s="2" customFormat="1" ht="42" customHeight="1" x14ac:dyDescent="0.4">
      <c r="B40" s="69"/>
      <c r="C40" s="70"/>
      <c r="D40" s="14"/>
      <c r="E40" s="14"/>
      <c r="F40" s="14"/>
      <c r="G40" s="14"/>
      <c r="H40" s="14"/>
      <c r="I40" s="14"/>
      <c r="J40" s="15"/>
      <c r="K40" s="13"/>
    </row>
    <row r="41" spans="1:11" ht="21" customHeight="1" thickBot="1" x14ac:dyDescent="0.45">
      <c r="B41" s="71"/>
      <c r="C41" s="68"/>
      <c r="D41" s="16"/>
      <c r="E41" s="16"/>
      <c r="F41" s="16"/>
      <c r="G41" s="16"/>
      <c r="H41" s="16"/>
      <c r="I41" s="16"/>
      <c r="J41" s="17"/>
      <c r="K41" s="19"/>
    </row>
    <row r="42" spans="1:11" ht="46.9" customHeight="1" x14ac:dyDescent="0.4">
      <c r="A42" s="5" t="s">
        <v>59</v>
      </c>
      <c r="B42" s="76"/>
      <c r="C42" s="56" t="s">
        <v>75</v>
      </c>
    </row>
    <row r="43" spans="1:11" ht="45.6" customHeight="1" x14ac:dyDescent="0.4">
      <c r="A43" s="5" t="s">
        <v>59</v>
      </c>
      <c r="B43" s="77"/>
      <c r="C43" s="56" t="s">
        <v>73</v>
      </c>
    </row>
    <row r="44" spans="1:11" ht="48" customHeight="1" x14ac:dyDescent="0.4">
      <c r="A44" s="5" t="s">
        <v>59</v>
      </c>
      <c r="B44" s="56" t="s">
        <v>74</v>
      </c>
      <c r="C44" s="25"/>
    </row>
  </sheetData>
  <protectedRanges>
    <protectedRange algorithmName="SHA-512" hashValue="U/gIZ3EeqBeCfs4G76Md/7eEXZWxLZ506Bc1ypNemLa3ItIkZIRmt+Im2sgSKI8hy8Z7f166pZPc+4s0ANrxwg==" saltValue="JHPEo9fZvfxlCkQmQHNYxQ==" spinCount="100000" sqref="G10:G16" name="範囲1_1"/>
    <protectedRange algorithmName="SHA-512" hashValue="U/gIZ3EeqBeCfs4G76Md/7eEXZWxLZ506Bc1ypNemLa3ItIkZIRmt+Im2sgSKI8hy8Z7f166pZPc+4s0ANrxwg==" saltValue="JHPEo9fZvfxlCkQmQHNYxQ==" spinCount="100000" sqref="G17:G22" name="範囲1_1_1"/>
    <protectedRange algorithmName="SHA-512" hashValue="U/gIZ3EeqBeCfs4G76Md/7eEXZWxLZ506Bc1ypNemLa3ItIkZIRmt+Im2sgSKI8hy8Z7f166pZPc+4s0ANrxwg==" saltValue="JHPEo9fZvfxlCkQmQHNYxQ==" spinCount="100000" sqref="G23:G25" name="範囲1_1_2"/>
  </protectedRanges>
  <phoneticPr fontId="1"/>
  <conditionalFormatting sqref="E29">
    <cfRule type="containsBlanks" dxfId="4" priority="1">
      <formula>LEN(TRIM(E29))=0</formula>
    </cfRule>
  </conditionalFormatting>
  <conditionalFormatting sqref="G10:G25">
    <cfRule type="containsBlanks" dxfId="3" priority="6">
      <formula>LEN(TRIM(G10))=0</formula>
    </cfRule>
    <cfRule type="containsBlanks" dxfId="2" priority="7">
      <formula>LEN(TRIM(G10))=0</formula>
    </cfRule>
  </conditionalFormatting>
  <conditionalFormatting sqref="H2">
    <cfRule type="containsBlanks" dxfId="1" priority="14">
      <formula>LEN(TRIM(H2))=0</formula>
    </cfRule>
  </conditionalFormatting>
  <conditionalFormatting sqref="I10:I25">
    <cfRule type="containsBlanks" dxfId="0" priority="5">
      <formula>LEN(TRIM(I10))=0</formula>
    </cfRule>
  </conditionalFormatting>
  <dataValidations count="1">
    <dataValidation type="whole" allowBlank="1" showInputMessage="1" showErrorMessage="1" error="必要な数量をご記入下さい。不要な製品は０をご記入下さい。" sqref="G10:G25" xr:uid="{EEB23894-B0A5-45AE-BC95-C4ACDAFDC8B3}">
      <formula1>0</formula1>
      <formula2>99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Nakajima, Tomokazu (BEP) 中嶋 友和</dc:creator>
  <cp:lastModifiedBy>Kimura, Naoyuki 2 (BEP) 木村 尚幸</cp:lastModifiedBy>
  <cp:lastPrinted>2025-03-26T08:31:59Z</cp:lastPrinted>
  <dcterms:created xsi:type="dcterms:W3CDTF">2021-06-22T11:39:33Z</dcterms:created>
  <dcterms:modified xsi:type="dcterms:W3CDTF">2026-03-24T06:52:56Z</dcterms:modified>
</cp:coreProperties>
</file>